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C:\Users\1\Desktop\"/>
    </mc:Choice>
  </mc:AlternateContent>
  <xr:revisionPtr revIDLastSave="0" documentId="8_{8C7F47FD-08F0-418B-9E50-F9D3A9A19FD8}" xr6:coauthVersionLast="47" xr6:coauthVersionMax="47" xr10:uidLastSave="{00000000-0000-0000-0000-000000000000}"/>
  <bookViews>
    <workbookView xWindow="-120" yWindow="-120" windowWidth="29040" windowHeight="15840" xr2:uid="{00000000-000D-0000-FFFF-FFFF00000000}"/>
  </bookViews>
  <sheets>
    <sheet name="2005-03-17" sheetId="1" r:id="rId1"/>
  </sheets>
  <definedNames>
    <definedName name="_xlnm.Print_Area" localSheetId="0">'2005-03-17'!$A$1:$O$21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 i="1" l="1"/>
  <c r="L16" i="1"/>
  <c r="K16" i="1"/>
  <c r="J15" i="1"/>
  <c r="J14" i="1"/>
  <c r="J16" i="1" l="1"/>
</calcChain>
</file>

<file path=xl/sharedStrings.xml><?xml version="1.0" encoding="utf-8"?>
<sst xmlns="http://schemas.openxmlformats.org/spreadsheetml/2006/main" count="57" uniqueCount="54">
  <si>
    <t>Eil. Nr.</t>
  </si>
  <si>
    <t>IŠ VISO:</t>
  </si>
  <si>
    <t>Iš viso</t>
  </si>
  <si>
    <t>Projekto stebėsenos rodikliai ir jų reikšmės</t>
  </si>
  <si>
    <t>Nurodo-mos pildomos eilutės numeris numeraci-jos didėjimo tvarka</t>
  </si>
  <si>
    <t>Pareiškėjo pavadinimas ir kontaktiniai duomenys</t>
  </si>
  <si>
    <t xml:space="preserve">Kiti projekto finansavimo šaltiniai </t>
  </si>
  <si>
    <t>(nurodomas sąrašo numeris)</t>
  </si>
  <si>
    <t xml:space="preserve"> Vietos plėtros projekto (toliau – projektas) preliminarus pavadinimas</t>
  </si>
  <si>
    <t>Kvietimo Nr.</t>
  </si>
  <si>
    <t>Nurodoma bendra pareiškėjo, partnerio nuosavo įnašo (privačiomis, savivaldybės biudžeto ir (ar) kitomis viešosiomis lėšomis) suma</t>
  </si>
  <si>
    <t>Fondas, kurio lėšomis suplanuotas projekto finansavimas</t>
  </si>
  <si>
    <t xml:space="preserve">Vietos plėtros projektų įgyvendinimo planui (toliau – PĮP)  suteiktas unikalus projekto kodas </t>
  </si>
  <si>
    <t>Nurodomas projekto pavadinimas pagal vietos plėtros PĮP</t>
  </si>
  <si>
    <t>Nurodomas kvietimo, pagal kurį atrinktas vietos plėtros PĮP, numeris</t>
  </si>
  <si>
    <t>Iš jų Europos regioninės plėtros fondo lėšomis suplanuota finansuoti:</t>
  </si>
  <si>
    <t>Iš jų Europos socialinis fondo + lėšomis suplanuota finansuoti:</t>
  </si>
  <si>
    <t>Prašoma skirti finansavimo lėšų suma (eurais)</t>
  </si>
  <si>
    <t>Vertinimo metu skirta balų suma</t>
  </si>
  <si>
    <t xml:space="preserve">Nurodomas vietos plėtros PĮP CPVA suteiktas unikalus projekto kodas </t>
  </si>
  <si>
    <t>Projekto tikslas, veiklos ir jų fiziniai įgyvendinimo rodikliai</t>
  </si>
  <si>
    <t>Pareiškėjo partnerio (-ių) pavadinimas (-ai) ir kontaktiniai duomenys</t>
  </si>
  <si>
    <t>SIŪLOMŲ FINANSUOTI VIETOS PLĖTROS PROJEKTŲ ĮGYVENDINIMO PLANŲ SĄRAŠAS</t>
  </si>
  <si>
    <t>Vietos plėtros strategijų įgyvendinimo taisyklių 5 priedas</t>
  </si>
  <si>
    <t>Projektui suplanuotos  finansavimo lėšos</t>
  </si>
  <si>
    <t>Nurodoma bendra projektui suplanuota Europos Sąjungos fondų ir bendrojo finansavimo lėšų suma</t>
  </si>
  <si>
    <t>(miesto vietos veiklos grupės (toliau – VVG) pavadinimas)</t>
  </si>
  <si>
    <t>Vietos plėtros strategijos (toliau – strategija) įgyvendinimo veiksmo, kuriam įgyvendinti skirtas projektas, numeris ir pavadinimas</t>
  </si>
  <si>
    <t>Nurodoma: 1) pareiškėjo pavadinimas pagal vietos plėtros PĮP ir Juridinių asmenų registrą (pasitikrinti   Juridinių asmenų registre įregistruotą pareiškėjo pavadinimą galima interneto svetainėje http://www.registrucentras.lt/jar/p/index.php ); 2) pareiškėjo kontaktiniai duomenys (el. paštas, telefono numeris, adresas, kuriais CPVA gali susisiekti su pareiškėju)</t>
  </si>
  <si>
    <t>Nurodoma: 1) pareiškėjo partnerio pavadinimas pagal vietos plėtros PĮP ir Juridinių asmenų registrą (pasitikrinti   Juridinių asmenų registre įregistruotą partnerio pavadinimą galima interneto svetainėje http://www.registrucentras.lt/jar/p/index.php ); 2) partnerio kontaktiniai duomenys (el. paštas, telefono numeris, adresas, interneto svetainė (jei turi)</t>
  </si>
  <si>
    <t>Nurodoma: 1) projekto tikslas, kurio bus siekiama įgyvendinant projektą, 2) numatytos vykdyti projekto veiklos; 3) prie kiekvienos projekto veiklos – veiklos fizinis (-iai) įgyvendinimo rodiklis (-iai) ir  projektu planuojama (-os) pasiekti fizinio (-ių) rodiklio (-ių) reikšmė (-ės)</t>
  </si>
  <si>
    <t>Nurodomi projekto įgyvendinimo metu numatyti pasiekti stebėsenos rodikliai (produkto ir, jei taikoma, rezultato) ir jų reikšmės</t>
  </si>
  <si>
    <t>Nurodoma bendra lėšų, nurodytų stulpeliuose 11–12, suma</t>
  </si>
  <si>
    <t xml:space="preserve">Nurodomas strategijos įgyvendinimo veiksmo, kuriam įgyvendinti skirtas projektas, numeris ir pavadinimas turi sutapti su strategijos, kuri skelbiama puslapyje  http://www.miestobendruomene.lt/igyvendinamos-strategijos/, dalyje „... miesto 2022–2029 m. vietos plėtros strategijos finansinis veiksmų planas“ nurodytu atitinkamo strategijos veiksmo numeriu ir pavadinimu </t>
  </si>
  <si>
    <t>Nurodomas projektui finansuoti suplanuotas fondas: Europos regioninės plėtros fondas arba „Europos socialinis fondas +“</t>
  </si>
  <si>
    <r>
      <t xml:space="preserve">NR. </t>
    </r>
    <r>
      <rPr>
        <b/>
        <u/>
        <sz val="11"/>
        <rFont val="Times New Roman"/>
        <family val="1"/>
        <charset val="186"/>
      </rPr>
      <t xml:space="preserve">   1                                    </t>
    </r>
  </si>
  <si>
    <t>ŠILUTĖS MIESTO VIETOS VEIKLOS GRUPĖ "PAMARIO KRAŠTAS"</t>
  </si>
  <si>
    <r>
      <t xml:space="preserve">PATVIRTINTA 
</t>
    </r>
    <r>
      <rPr>
        <u/>
        <sz val="10"/>
        <rFont val="Times New Roman"/>
        <family val="1"/>
        <charset val="186"/>
      </rPr>
      <t xml:space="preserve">Šilutės miesto </t>
    </r>
    <r>
      <rPr>
        <sz val="10"/>
        <rFont val="Times New Roman"/>
        <family val="1"/>
        <charset val="186"/>
      </rPr>
      <t xml:space="preserve"> vietos veiklos grupės "Pamario kraštas"  valdybos 
 </t>
    </r>
    <r>
      <rPr>
        <u/>
        <sz val="10"/>
        <rFont val="Times New Roman"/>
        <family val="1"/>
        <charset val="186"/>
      </rPr>
      <t xml:space="preserve">2025 </t>
    </r>
    <r>
      <rPr>
        <sz val="10"/>
        <rFont val="Times New Roman"/>
        <family val="1"/>
        <charset val="186"/>
      </rPr>
      <t xml:space="preserve"> m. </t>
    </r>
    <r>
      <rPr>
        <u/>
        <sz val="10"/>
        <rFont val="Times New Roman"/>
        <family val="1"/>
        <charset val="186"/>
      </rPr>
      <t>kovo 21</t>
    </r>
    <r>
      <rPr>
        <sz val="10"/>
        <rFont val="Times New Roman"/>
        <family val="1"/>
        <charset val="186"/>
      </rPr>
      <t xml:space="preserve">  d. protokolu Nr. VPP-2025-1</t>
    </r>
    <r>
      <rPr>
        <u/>
        <sz val="10"/>
        <rFont val="Times New Roman"/>
        <family val="1"/>
        <charset val="186"/>
      </rPr>
      <t xml:space="preserve">                    </t>
    </r>
    <r>
      <rPr>
        <sz val="10"/>
        <rFont val="Times New Roman"/>
        <family val="1"/>
        <charset val="186"/>
      </rPr>
      <t xml:space="preserve">                                            </t>
    </r>
  </si>
  <si>
    <t>11-010-K</t>
  </si>
  <si>
    <t>11-010-K-0001</t>
  </si>
  <si>
    <t>11-010-K-0002</t>
  </si>
  <si>
    <t xml:space="preserve">1.3.1. VEIKSMAS “SOCIALINIŲ IR KITŲ REIKALINGŲ PASLAUGŲ PRIEINAMUMO DIDINIMAS, PLĖTOJANT INFORMAVIMO, TARPININKAVIMO, KONSULTAVIMO PASLAUGAS, GYVENTOJŲ SOCIALINIŲ RYŠIŲ BENDRUOMENĖJE STIPRINIMAS“ </t>
  </si>
  <si>
    <t>Šilutės Žibų pradinė mokykla</t>
  </si>
  <si>
    <t>Sutrikusio intelekto žmonių globos bendrija "Šilutės Viltis"</t>
  </si>
  <si>
    <t>DRAUG(e)AUKIME</t>
  </si>
  <si>
    <t>Kūrybinė laboratorija</t>
  </si>
  <si>
    <t>„Europos socialinis fondas +“</t>
  </si>
  <si>
    <r>
      <rPr>
        <b/>
        <sz val="10"/>
        <color theme="1"/>
        <rFont val="Times New Roman"/>
        <family val="1"/>
      </rPr>
      <t>1)</t>
    </r>
    <r>
      <rPr>
        <sz val="10"/>
        <color theme="1"/>
        <rFont val="Times New Roman"/>
        <family val="1"/>
        <charset val="186"/>
      </rPr>
      <t xml:space="preserve"> Šilutės rajono savivaldybės administracija. Kontaktiniai duomenys:  el. paštas:  administracija@silute.lt; telefono numeris: +37044179266; adresas: Dariaus ir Girėno g. 1, LT-99133 Šilutė; interneto svetainė: https://www.silute.lt/.              2) Šilutės Soroptimos
klubas.  Kontaktiniai duomenys:  el. paštas:  pamaryslt@gmail.com; telefono numeris: +37065555044; adresas: K. Griniaus g. 11A, 99160
Pagrynių k., Šilutės sen.,
Šilutės r. sav.;                  </t>
    </r>
  </si>
  <si>
    <t>Stebėsenos rodiklio unikalus
kodas P.N.2.4723.                     BIVP projektų veiklų dalyviai
(įskaitant visas tikslines grupes). Siektina reikšmė: 60,00.</t>
  </si>
  <si>
    <t>Stebėsenos rodiklio unikalus
kodas P.N.2.4723.                     BIVP projektų veiklų dalyviai
(įskaitant visas tikslines grupes). Siektina reikšmė: 103,00.</t>
  </si>
  <si>
    <r>
      <rPr>
        <b/>
        <sz val="10"/>
        <rFont val="Times New Roman"/>
        <family val="1"/>
      </rPr>
      <t xml:space="preserve">1) </t>
    </r>
    <r>
      <rPr>
        <b/>
        <u/>
        <sz val="10"/>
        <rFont val="Times New Roman"/>
        <family val="1"/>
      </rPr>
      <t>TIKSLAS:</t>
    </r>
    <r>
      <rPr>
        <u/>
        <sz val="10"/>
        <rFont val="Times New Roman"/>
        <family val="1"/>
      </rPr>
      <t xml:space="preserve"> </t>
    </r>
    <r>
      <rPr>
        <sz val="10"/>
        <rFont val="Times New Roman"/>
        <family val="1"/>
        <charset val="186"/>
      </rPr>
      <t xml:space="preserve">Stiprinti socialinius ryšius bendruomenėje, mažinti socialinę atskirtį ir skatinti gyventojų įsitraukimą į bendruomenines veiklas. Siekiama sukurti saugią, įtraukią ir palaikančią aplinką, kurioje visi bendruomenės nariai galėtų aktyviai dalyvauti, ugdyti bendravimo įgūdžius, jaustis priimti ir reikšmingi.  Projektas prisidės prie emocinės gerovės stiprinimo ir socialinės integracijos.                                                                 </t>
    </r>
    <r>
      <rPr>
        <b/>
        <sz val="10"/>
        <rFont val="Times New Roman"/>
        <family val="1"/>
      </rPr>
      <t xml:space="preserve">2) </t>
    </r>
    <r>
      <rPr>
        <b/>
        <u/>
        <sz val="10"/>
        <rFont val="Times New Roman"/>
        <family val="1"/>
      </rPr>
      <t>Numatytos vykdyti projekto veiklos</t>
    </r>
    <r>
      <rPr>
        <b/>
        <sz val="10"/>
        <rFont val="Times New Roman"/>
        <family val="1"/>
      </rPr>
      <t xml:space="preserve">:                                                                                               </t>
    </r>
    <r>
      <rPr>
        <sz val="10"/>
        <rFont val="Times New Roman"/>
        <family val="1"/>
        <charset val="186"/>
      </rPr>
      <t xml:space="preserve">                                   </t>
    </r>
    <r>
      <rPr>
        <b/>
        <sz val="10"/>
        <rFont val="Times New Roman"/>
        <family val="1"/>
      </rPr>
      <t xml:space="preserve">1.1. veikla.  Ramybės ir pojūčių erdvė (sensorinio kambario įrangimas). Fizinis rodiklis: 1  kompl. ; </t>
    </r>
    <r>
      <rPr>
        <sz val="10"/>
        <rFont val="Times New Roman"/>
        <family val="1"/>
        <charset val="186"/>
      </rPr>
      <t xml:space="preserve">                                              Sensorinio kambario įrengimui numatoma įsigyti ši įranga ir priemonės:                                                                            1.Burbulų vamzdžio komplektas, 1 vnt.                                                                                                                           2.Šviesos pluoštelių užuolaida, 1 vnt.                                                                                                                             3.Akustinė kėdė, 1 vnt.                                                                                                                                                                                                                                4. Akustinė kėdė su garsiakalbiu, 1 vnt.                                                                                                                                       5.Lubų plytelių rinkinys „Vasaros vaizdas“, susidedantis iš 6 plytelių, 1 vnt.                                                                                6. Magnetinis konstruktorius, 1 vnt.                                                                                                                                                    7. Interaktyvus ekranas su stovu, 1 vnt.                                                                                                                                                          8. Interaktyvi smėlio dėžė. 1 vnt.                                                                                                                                             Sensorinis kambarys bus naudojamas: 1. Atsipalaidavimui ir emocinei gerovei: Švelni šviesa, muzika ir aromaterapija padedamažinti stresą bei nerimą. Galimybė ramiai atsitraukti nuo triukšmingos aplinkos ir susikoncentruoti į savo pojūčius.2. Sensorinei stimuliacijai: Šviesos efektai, tekstūrų įvairovė ir skirtingi paviršiai lavina regą, lytėjimą bei klausą. Specialūs sensoriniai žaislai ir priemonės padeda vaikams
beisuaugusiems geriau pažinti savo pojūčius.3. Edukacijai ir mokymuisi: kaip alternatyvi mokymosiaplinka,
skatinanti smalsumą ir kūrybiškumą. Per žaidimus ir eksperimentus lavinamas dėmesys bei motorika.                          4. Socializacijai ir bendravimo įgūdžių lavinimui: Veiklos porose ar grupėse skatina bendradarbiavimą ir empatiją. Interaktyvūs elementai padės vaikams ir suaugusiems mokytis emocijų atpažinimo bei komunikacijos įgūdžių. Sensorinis kambariu gali naudotis įvairaus amžiaus žmonėms – tiek vaikai, tiek suaugusieji.                                    </t>
    </r>
    <r>
      <rPr>
        <b/>
        <sz val="10"/>
        <rFont val="Times New Roman"/>
        <family val="1"/>
      </rPr>
      <t xml:space="preserve">1.2. veikla.  Renginiai ir užsiėmimai stiprinantys socialinius ryšius bendruomenėje. Fizinis rodiklis:  178 vnt. </t>
    </r>
    <r>
      <rPr>
        <sz val="10"/>
        <rFont val="Times New Roman"/>
        <family val="1"/>
      </rPr>
      <t xml:space="preserve"> Bus suorganizuoti 178 renginiai ir užsiėmimai.Veiklose dalyvaus nuo 6 iki 45 dalyvių. Bus organizuojami užsiėmimai nuo 3 val. iki 8 val. trukmės. Bus įsigytas nešiojamas kompiuteris projekto veiklų įgyvendinimui.                              </t>
    </r>
  </si>
  <si>
    <t>Sąrašą parengė VPS administravimo projekto vadovė Rimutė Pilipavičienė</t>
  </si>
  <si>
    <r>
      <rPr>
        <b/>
        <sz val="10"/>
        <color theme="1"/>
        <rFont val="Times New Roman"/>
        <family val="1"/>
      </rPr>
      <t>1) Šilutės rajono savivaldybės administracija.</t>
    </r>
    <r>
      <rPr>
        <sz val="10"/>
        <color theme="1"/>
        <rFont val="Times New Roman"/>
        <family val="1"/>
        <charset val="186"/>
      </rPr>
      <t xml:space="preserve"> Kontaktiniai duomenys:  el. paštas:  administracija@silute.lt; telefono numeris: +370 441 79266; adresas: Dariaus ir Girėno g. 1, LT-99133 Šilutė; interneto svetainė: https://www.silute.lt/ .            </t>
    </r>
    <r>
      <rPr>
        <b/>
        <sz val="10"/>
        <color theme="1"/>
        <rFont val="Times New Roman"/>
        <family val="1"/>
      </rPr>
      <t>2) Šilutės jaunimo ir suaugusiųjų mokymo centras.</t>
    </r>
    <r>
      <rPr>
        <sz val="10"/>
        <color theme="1"/>
        <rFont val="Times New Roman"/>
        <family val="1"/>
        <charset val="186"/>
      </rPr>
      <t xml:space="preserve"> Kontaktiniai duomenys:  el. paštas:  diana.poviloniene@silu
tesjsmc.lt; telefono numeris: +370 65925642; adresas: K. Kalinausko g. 10,
99130 Šilutės m., Šilutės
r. sav.; interneto svetainė: https://www.smc.silute.lm.lt.                                             </t>
    </r>
    <r>
      <rPr>
        <b/>
        <sz val="10"/>
        <color theme="1"/>
        <rFont val="Times New Roman"/>
        <family val="1"/>
      </rPr>
      <t xml:space="preserve">3)   Patirties Mainai (NVO). </t>
    </r>
    <r>
      <rPr>
        <sz val="10"/>
        <color theme="1"/>
        <rFont val="Times New Roman"/>
        <family val="1"/>
      </rPr>
      <t xml:space="preserve">  Kontaktiniai duomenys:  el. paštas:  jurate.skabeikiene@gm
ail.com; telefono numeris: +370 614 10515; adresas: V. Kudirkos g. 21-13,
99122 Šilutės m., Šilutės
r. sav.</t>
    </r>
  </si>
  <si>
    <r>
      <t xml:space="preserve">1) TIKSLAS: </t>
    </r>
    <r>
      <rPr>
        <sz val="10"/>
        <rFont val="Times New Roman"/>
        <family val="1"/>
      </rPr>
      <t xml:space="preserve">Didinti Šilutės miesto socialinę atskirtį patiriančių vaikų ir jų šeimų narių integraciją į Šilutės miesto bendruomenę per socialinių įgūdžių ir kūrybingumo ugdymo veiklas bei stiprinti skirtingų soc. atskirtį patiriančių Šilutės miesto gyventojų grupių tarpusavio ryšius.                                  </t>
    </r>
    <r>
      <rPr>
        <b/>
        <sz val="10"/>
        <rFont val="Times New Roman"/>
        <family val="1"/>
      </rPr>
      <t xml:space="preserve">                                                                                          2) Numatytos vykdyti projekto veiklos:  1.1. veikla.  Socialinę atskirtį patiriančių Šilutės miesto vaikų
socialinių ryšių bendruomenėje stiprinimas per sveikos gyvensenos ir kūrybiškumo ugdymo veiklas. Fizinis rodiklis: 60 asmenų.</t>
    </r>
    <r>
      <rPr>
        <sz val="10"/>
        <rFont val="Times New Roman"/>
        <family val="1"/>
      </rPr>
      <t xml:space="preserve">  </t>
    </r>
    <r>
      <rPr>
        <u/>
        <sz val="10"/>
        <rFont val="Times New Roman"/>
        <family val="1"/>
      </rPr>
      <t>Poveiklė 1.1.1.</t>
    </r>
    <r>
      <rPr>
        <sz val="10"/>
        <rFont val="Times New Roman"/>
        <family val="1"/>
      </rPr>
      <t xml:space="preserve"> Sveikos gyvensenos ir mitybos užsiėmimų "Sveikatos kodas" organizavimas, fizinis rodiklis - 30 asmenų. Numatoma:  2 grupėms po 15 vaikų organizuoti sveikos gyvensenos ir mitybos užsiėmimus (kiekvienai grupei po 2 akad. val. per sav., iš viso 9,5 mėn.); atlikti turimos virtuvės paprastąjį remontą (iš viso - 100 kv.m.), įsigyti rangą.</t>
    </r>
    <r>
      <rPr>
        <u/>
        <sz val="10"/>
        <rFont val="Times New Roman"/>
        <family val="1"/>
      </rPr>
      <t xml:space="preserve"> Poveiklė 1.1.2. </t>
    </r>
    <r>
      <rPr>
        <sz val="10"/>
        <rFont val="Times New Roman"/>
        <family val="1"/>
      </rPr>
      <t xml:space="preserve">Sveikos gyvensenos, sveikatinimo ir kūrybingumo  ugdymo stovyklos, fizinis rodiklis -  5 stovyklos (Vaikų užimtumo stovykla "Pažink save", 12 vaikų; 2 sporto stovyklo po 20 vaikų; dieninė stovykla „Žibukai draug(e)aukime“ , 2 pamainos po 25 vaikus). </t>
    </r>
    <r>
      <rPr>
        <u/>
        <sz val="10"/>
        <rFont val="Times New Roman"/>
        <family val="1"/>
      </rPr>
      <t>Poveiklė 1.1.3. Sveikos gyvensenos edukacijos, švietėjiški renginiai ir pažintinės ekskursijos vaikams iš socialinę atskirtį patiriančių šeimų, fizinis rodiklis - 14 išvykų</t>
    </r>
    <r>
      <rPr>
        <sz val="10"/>
        <rFont val="Times New Roman"/>
        <family val="1"/>
      </rPr>
      <t xml:space="preserve"> (Sveikų ir saldžių patiekalų edukacijos: iš viso 10 po 2 val., 20 vaikų; Arbatos gėrimo edukacija su žolininke, kurioje dalyvautų 17 vaikų, Anykščiuose;  Gyvo maisto edukacija “Nendrių sodai“ kulinarijos studijoje (2 grupės), Vilniuje; Edukacija Jūrų muziejus ir akvariumas, 30 vaikų, Klaipėdoje).  </t>
    </r>
    <r>
      <rPr>
        <b/>
        <sz val="10"/>
        <rFont val="Times New Roman"/>
        <family val="1"/>
      </rPr>
      <t>1.2. veikla. Vaikų, turinčių autizmo spektro sutrikimus, ir šeimų, turinčių autizmo spektrą sutrikimą turinčių vaikų, narių integracija į Šilutės miesto bendruomenę bei savitarpio pagalbos grupių kūrimas su onkologinėmis ligomis sergančiais asmenimis. Fizinis rodiklis: 30 asmenų.</t>
    </r>
    <r>
      <rPr>
        <sz val="10"/>
        <rFont val="Times New Roman"/>
        <family val="1"/>
      </rPr>
      <t xml:space="preserve">  </t>
    </r>
    <r>
      <rPr>
        <u/>
        <sz val="10"/>
        <rFont val="Times New Roman"/>
        <family val="1"/>
      </rPr>
      <t xml:space="preserve">Poveiklė 1.2.1.  Teoriniai užsiėmimai  autizmo spektro sutrikimus ir ADHD sindromą turinčių vaikų šeimų nariams ir Šilutėms  miesto gyventojams, sergantiems onkologinėmis ligomis, fizinis rodiklis - 29 asmenys. </t>
    </r>
    <r>
      <rPr>
        <sz val="10"/>
        <rFont val="Times New Roman"/>
        <family val="1"/>
      </rPr>
      <t xml:space="preserve">Organizuojami keturi teoriniai užsiėmimai-renginiai po 6 akad. val. šiomis temomis: 1) Socialinė įtrauktis ir įtraukianti visuomenė: kaip kurti bendrystę visiems; 2) Streso valdymas; 3) Neuroįvairovė mūsų visuomenėje (Praktiški patarimai tėvams auginantiems autistišką ir/ar aktyvumo ir dėmesio sutrikimą turintį vaiką), dviejų paskaitų ciklas. Mokymuose dalyvaus ne mažiau kaip 20 dalyvių. </t>
    </r>
    <r>
      <rPr>
        <u/>
        <sz val="10"/>
        <rFont val="Times New Roman"/>
        <family val="1"/>
      </rPr>
      <t>Poveiklė 1.2.2. Edukaciniai užsiėmimai vaikams, turintiems autizmo spektro sutrikimus, ir šeimų, turinčių autizmo spektrą sutrikimą turinčių vaikų, nariams bei onkologinėmis ligomis segantiems Šilutės miesto gyventojams, fizinis rodiklis - 13 užsiėmimų.</t>
    </r>
    <r>
      <rPr>
        <sz val="10"/>
        <rFont val="Times New Roman"/>
        <family val="1"/>
      </rPr>
      <t xml:space="preserve"> Numatomi 3 darbo su moliu užsiėmimai ir 2 sausainių dekoravimo užsiėmimai, 6 terapijos po 3 val. 2 edukacinių filmų seansai baseine.   </t>
    </r>
    <r>
      <rPr>
        <b/>
        <sz val="10"/>
        <rFont val="Times New Roman"/>
        <family val="1"/>
      </rPr>
      <t>1.3. Savanoriškos veiklos skatinimas Šilutės mieste, skatinant skirtingų socialinę atskirtį patiriančių Šilutės miesto gyventojų bendradarbiavimą. Fizinis rodiklis - 12 savanorių.</t>
    </r>
    <r>
      <rPr>
        <sz val="10"/>
        <rFont val="Times New Roman"/>
        <family val="1"/>
      </rPr>
      <t xml:space="preserve"> </t>
    </r>
    <r>
      <rPr>
        <u/>
        <sz val="10"/>
        <rFont val="Times New Roman"/>
        <family val="1"/>
      </rPr>
      <t>Poveiklė 1.3.1. Savanoriškas darbas įgyvendinant projekto veiklas, fizinis rodiklis - 390 valandų.</t>
    </r>
    <r>
      <rPr>
        <sz val="10"/>
        <rFont val="Times New Roman"/>
        <family val="1"/>
      </rPr>
      <t xml:space="preserve"> Projekto veiklas organizuoti padės 13 projektosavanorių.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</si>
</sst>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sz val="10"/>
      <name val="Arial"/>
      <family val="2"/>
      <charset val="186"/>
    </font>
    <font>
      <sz val="10"/>
      <name val="Times New Roman"/>
      <family val="1"/>
      <charset val="186"/>
    </font>
    <font>
      <i/>
      <sz val="10"/>
      <name val="Times New Roman"/>
      <family val="1"/>
      <charset val="186"/>
    </font>
    <font>
      <b/>
      <sz val="10"/>
      <name val="Times New Roman"/>
      <family val="1"/>
      <charset val="186"/>
    </font>
    <font>
      <sz val="10"/>
      <color theme="1"/>
      <name val="Times New Roman"/>
      <family val="1"/>
      <charset val="186"/>
    </font>
    <font>
      <b/>
      <sz val="10"/>
      <color theme="1"/>
      <name val="Times New Roman"/>
      <family val="1"/>
      <charset val="186"/>
    </font>
    <font>
      <sz val="10"/>
      <name val="Times New Roman"/>
      <family val="1"/>
    </font>
    <font>
      <u/>
      <sz val="10"/>
      <name val="Times New Roman"/>
      <family val="1"/>
      <charset val="186"/>
    </font>
    <font>
      <u/>
      <sz val="10"/>
      <color theme="1"/>
      <name val="Times New Roman"/>
      <family val="1"/>
      <charset val="186"/>
    </font>
    <font>
      <b/>
      <sz val="11"/>
      <color theme="1"/>
      <name val="Times New Roman"/>
      <family val="1"/>
      <charset val="186"/>
    </font>
    <font>
      <i/>
      <sz val="11"/>
      <color theme="1"/>
      <name val="Times New Roman"/>
      <family val="1"/>
      <charset val="186"/>
    </font>
    <font>
      <b/>
      <sz val="11"/>
      <name val="Times New Roman"/>
      <family val="1"/>
      <charset val="186"/>
    </font>
    <font>
      <b/>
      <u/>
      <sz val="11"/>
      <name val="Times New Roman"/>
      <family val="1"/>
      <charset val="186"/>
    </font>
    <font>
      <i/>
      <sz val="11"/>
      <name val="Times New Roman"/>
      <family val="1"/>
      <charset val="186"/>
    </font>
    <font>
      <i/>
      <sz val="10"/>
      <name val="Times New Roman"/>
      <family val="1"/>
    </font>
    <font>
      <b/>
      <sz val="10"/>
      <color theme="1"/>
      <name val="Times New Roman"/>
      <family val="1"/>
    </font>
    <font>
      <sz val="10"/>
      <color theme="1"/>
      <name val="Times New Roman"/>
      <family val="1"/>
    </font>
    <font>
      <u/>
      <sz val="10"/>
      <name val="Times New Roman"/>
      <family val="1"/>
    </font>
    <font>
      <b/>
      <sz val="10"/>
      <name val="Times New Roman"/>
      <family val="1"/>
    </font>
    <font>
      <b/>
      <u/>
      <sz val="10"/>
      <name val="Times New Roman"/>
      <family val="1"/>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2">
    <xf numFmtId="0" fontId="0" fillId="0" borderId="0"/>
    <xf numFmtId="0" fontId="1" fillId="0" borderId="0"/>
  </cellStyleXfs>
  <cellXfs count="52">
    <xf numFmtId="0" fontId="0" fillId="0" borderId="0" xfId="0"/>
    <xf numFmtId="0" fontId="5" fillId="0" borderId="0" xfId="0" applyFont="1"/>
    <xf numFmtId="0" fontId="2" fillId="0" borderId="0" xfId="0" applyFont="1"/>
    <xf numFmtId="0" fontId="3" fillId="0" borderId="0" xfId="0" applyFont="1"/>
    <xf numFmtId="2" fontId="2" fillId="0" borderId="0" xfId="1" applyNumberFormat="1" applyFont="1" applyAlignment="1">
      <alignment horizontal="center" vertical="center"/>
    </xf>
    <xf numFmtId="0" fontId="7" fillId="0" borderId="0" xfId="0" applyFont="1"/>
    <xf numFmtId="0" fontId="4" fillId="2" borderId="4" xfId="1" applyFont="1" applyFill="1" applyBorder="1" applyAlignment="1">
      <alignment horizontal="center" vertical="center" wrapText="1"/>
    </xf>
    <xf numFmtId="0" fontId="4" fillId="2" borderId="1" xfId="1" applyFont="1" applyFill="1" applyBorder="1" applyAlignment="1">
      <alignment horizontal="center" vertical="top" wrapText="1"/>
    </xf>
    <xf numFmtId="0" fontId="3" fillId="0" borderId="6" xfId="1" applyFont="1" applyBorder="1" applyAlignment="1">
      <alignment horizontal="left" vertical="top" wrapText="1"/>
    </xf>
    <xf numFmtId="0" fontId="6" fillId="0" borderId="0" xfId="0" applyFont="1" applyAlignment="1">
      <alignment horizontal="center"/>
    </xf>
    <xf numFmtId="0" fontId="4" fillId="0" borderId="0" xfId="1" applyFont="1" applyAlignment="1">
      <alignment wrapText="1"/>
    </xf>
    <xf numFmtId="0" fontId="3" fillId="0" borderId="1" xfId="0" applyFont="1" applyBorder="1" applyAlignment="1">
      <alignment horizontal="left" vertical="top" wrapText="1"/>
    </xf>
    <xf numFmtId="0" fontId="14" fillId="0" borderId="8" xfId="1" applyFont="1" applyBorder="1" applyAlignment="1">
      <alignment horizontal="center" wrapText="1"/>
    </xf>
    <xf numFmtId="0" fontId="12" fillId="0" borderId="9" xfId="1" applyFont="1" applyBorder="1" applyAlignment="1">
      <alignment horizontal="center" wrapText="1"/>
    </xf>
    <xf numFmtId="4" fontId="5" fillId="3" borderId="1" xfId="0" applyNumberFormat="1" applyFont="1" applyFill="1" applyBorder="1" applyAlignment="1">
      <alignment horizontal="center" vertical="center" wrapText="1"/>
    </xf>
    <xf numFmtId="14" fontId="2" fillId="3" borderId="1" xfId="1" applyNumberFormat="1" applyFont="1" applyFill="1" applyBorder="1" applyAlignment="1">
      <alignment horizontal="center" vertical="center"/>
    </xf>
    <xf numFmtId="4" fontId="5" fillId="3" borderId="1" xfId="0" applyNumberFormat="1" applyFont="1" applyFill="1" applyBorder="1" applyAlignment="1">
      <alignment horizontal="center" vertical="center"/>
    </xf>
    <xf numFmtId="4" fontId="2" fillId="3" borderId="1" xfId="1" applyNumberFormat="1" applyFont="1" applyFill="1" applyBorder="1" applyAlignment="1">
      <alignment horizontal="center" vertical="center"/>
    </xf>
    <xf numFmtId="0" fontId="2" fillId="3" borderId="1" xfId="1" applyFont="1" applyFill="1" applyBorder="1" applyAlignment="1">
      <alignment horizontal="center" vertical="center"/>
    </xf>
    <xf numFmtId="0" fontId="9" fillId="0" borderId="9" xfId="0" applyFont="1" applyBorder="1" applyAlignment="1">
      <alignment horizontal="center"/>
    </xf>
    <xf numFmtId="0" fontId="15" fillId="0" borderId="6" xfId="1" applyFont="1" applyBorder="1" applyAlignment="1">
      <alignment horizontal="left" vertical="top" wrapText="1"/>
    </xf>
    <xf numFmtId="4" fontId="5" fillId="0" borderId="1" xfId="0" applyNumberFormat="1" applyFont="1" applyBorder="1" applyAlignment="1">
      <alignment horizontal="left" vertical="top" wrapText="1"/>
    </xf>
    <xf numFmtId="4" fontId="2" fillId="0" borderId="1" xfId="1" applyNumberFormat="1" applyFont="1" applyBorder="1" applyAlignment="1">
      <alignment horizontal="left" vertical="top" wrapText="1"/>
    </xf>
    <xf numFmtId="4" fontId="5" fillId="0" borderId="1" xfId="0" applyNumberFormat="1" applyFont="1" applyBorder="1" applyAlignment="1">
      <alignment horizontal="center" vertical="top" wrapText="1"/>
    </xf>
    <xf numFmtId="4" fontId="17" fillId="0" borderId="1" xfId="0" applyNumberFormat="1" applyFont="1" applyBorder="1" applyAlignment="1">
      <alignment horizontal="left" vertical="top" wrapText="1"/>
    </xf>
    <xf numFmtId="4" fontId="2" fillId="0" borderId="1" xfId="1" applyNumberFormat="1" applyFont="1" applyBorder="1" applyAlignment="1">
      <alignment horizontal="center" vertical="top" wrapText="1"/>
    </xf>
    <xf numFmtId="14" fontId="2" fillId="0" borderId="1" xfId="1" applyNumberFormat="1" applyFont="1" applyBorder="1" applyAlignment="1">
      <alignment horizontal="left" vertical="top" wrapText="1"/>
    </xf>
    <xf numFmtId="4" fontId="7" fillId="0" borderId="1" xfId="1" applyNumberFormat="1" applyFont="1" applyBorder="1" applyAlignment="1">
      <alignment horizontal="left" vertical="top" wrapText="1"/>
    </xf>
    <xf numFmtId="4" fontId="19" fillId="0" borderId="1" xfId="1" applyNumberFormat="1" applyFont="1" applyBorder="1" applyAlignment="1">
      <alignment horizontal="left" vertical="top" wrapText="1"/>
    </xf>
    <xf numFmtId="4" fontId="17" fillId="0" borderId="1" xfId="0" applyNumberFormat="1" applyFont="1" applyBorder="1" applyAlignment="1">
      <alignment vertical="top" wrapText="1"/>
    </xf>
    <xf numFmtId="4" fontId="16" fillId="3" borderId="1" xfId="0" applyNumberFormat="1" applyFont="1" applyFill="1" applyBorder="1" applyAlignment="1">
      <alignment horizontal="center" vertical="center" wrapText="1"/>
    </xf>
    <xf numFmtId="14" fontId="19" fillId="3" borderId="1" xfId="1" applyNumberFormat="1" applyFont="1" applyFill="1" applyBorder="1" applyAlignment="1">
      <alignment horizontal="center" vertical="center"/>
    </xf>
    <xf numFmtId="2" fontId="19" fillId="3" borderId="1" xfId="1" applyNumberFormat="1" applyFont="1" applyFill="1" applyBorder="1" applyAlignment="1">
      <alignment horizontal="center" vertical="center"/>
    </xf>
    <xf numFmtId="4" fontId="19" fillId="3" borderId="1" xfId="1" applyNumberFormat="1" applyFont="1" applyFill="1" applyBorder="1" applyAlignment="1">
      <alignment horizontal="center" vertical="top" wrapText="1"/>
    </xf>
    <xf numFmtId="4" fontId="5" fillId="0" borderId="1" xfId="0" applyNumberFormat="1" applyFont="1" applyBorder="1" applyAlignment="1">
      <alignment horizontal="center" vertical="top"/>
    </xf>
    <xf numFmtId="3" fontId="5" fillId="0" borderId="1" xfId="0" applyNumberFormat="1" applyFont="1" applyBorder="1" applyAlignment="1">
      <alignment horizontal="center" vertical="top"/>
    </xf>
    <xf numFmtId="0" fontId="7" fillId="0" borderId="6" xfId="1" applyFont="1" applyBorder="1" applyAlignment="1">
      <alignment horizontal="center" vertical="top" wrapText="1"/>
    </xf>
    <xf numFmtId="1" fontId="7" fillId="0" borderId="1" xfId="1" applyNumberFormat="1" applyFont="1" applyBorder="1" applyAlignment="1">
      <alignment horizontal="center" vertical="top"/>
    </xf>
    <xf numFmtId="0" fontId="2" fillId="0" borderId="0" xfId="1" applyFont="1" applyAlignment="1">
      <alignment horizontal="center" vertical="top" wrapText="1"/>
    </xf>
    <xf numFmtId="0" fontId="10" fillId="0" borderId="0" xfId="0" applyFont="1" applyAlignment="1">
      <alignment horizontal="center" wrapText="1"/>
    </xf>
    <xf numFmtId="0" fontId="10" fillId="0" borderId="0" xfId="0" applyFont="1" applyAlignment="1">
      <alignment horizontal="center"/>
    </xf>
    <xf numFmtId="0" fontId="2" fillId="4" borderId="0" xfId="1" applyFont="1" applyFill="1" applyAlignment="1">
      <alignment horizontal="center" wrapText="1"/>
    </xf>
    <xf numFmtId="0" fontId="6" fillId="0" borderId="9" xfId="0" applyFont="1" applyBorder="1" applyAlignment="1">
      <alignment horizontal="center"/>
    </xf>
    <xf numFmtId="0" fontId="11" fillId="0" borderId="8" xfId="0" applyFont="1" applyBorder="1" applyAlignment="1">
      <alignment horizontal="center" vertical="top"/>
    </xf>
    <xf numFmtId="0" fontId="4" fillId="2" borderId="4"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3" xfId="1" applyFont="1" applyFill="1" applyBorder="1" applyAlignment="1">
      <alignment horizontal="right" vertical="center"/>
    </xf>
    <xf numFmtId="0" fontId="4" fillId="2" borderId="2" xfId="1" applyFont="1" applyFill="1" applyBorder="1" applyAlignment="1">
      <alignment horizontal="right" vertical="center"/>
    </xf>
    <xf numFmtId="0" fontId="4" fillId="2" borderId="7"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4" fillId="2" borderId="6" xfId="1" applyFont="1" applyFill="1" applyBorder="1" applyAlignment="1">
      <alignment horizontal="center" vertical="center" wrapText="1"/>
    </xf>
  </cellXfs>
  <cellStyles count="2">
    <cellStyle name="Įprastas" xfId="0" builtinId="0"/>
    <cellStyle name="Įprastas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0"/>
  <sheetViews>
    <sheetView tabSelected="1" topLeftCell="H1" zoomScale="70" zoomScaleNormal="70" zoomScaleSheetLayoutView="80" zoomScalePageLayoutView="30" workbookViewId="0">
      <selection activeCell="R5" sqref="R5"/>
    </sheetView>
  </sheetViews>
  <sheetFormatPr defaultColWidth="9.140625" defaultRowHeight="12.75" x14ac:dyDescent="0.2"/>
  <cols>
    <col min="1" max="1" width="8.5703125" style="1" customWidth="1"/>
    <col min="2" max="2" width="12.140625" style="1" customWidth="1"/>
    <col min="3" max="3" width="22.5703125" style="1" customWidth="1"/>
    <col min="4" max="4" width="29.5703125" style="1" customWidth="1"/>
    <col min="5" max="5" width="24.140625" style="1" customWidth="1"/>
    <col min="6" max="6" width="23.140625" style="1" customWidth="1"/>
    <col min="7" max="7" width="15.85546875" style="1" customWidth="1"/>
    <col min="8" max="8" width="83" style="1" customWidth="1"/>
    <col min="9" max="9" width="23" style="1" customWidth="1"/>
    <col min="10" max="10" width="14" style="1" customWidth="1"/>
    <col min="11" max="11" width="15.42578125" style="1" customWidth="1"/>
    <col min="12" max="12" width="15" style="1" customWidth="1"/>
    <col min="13" max="13" width="17.85546875" style="1" customWidth="1"/>
    <col min="14" max="14" width="13.42578125" style="1" customWidth="1"/>
    <col min="15" max="16384" width="9.140625" style="1"/>
  </cols>
  <sheetData>
    <row r="1" spans="1:14" ht="16.7" customHeight="1" x14ac:dyDescent="0.2">
      <c r="K1" s="38" t="s">
        <v>23</v>
      </c>
      <c r="L1" s="38"/>
      <c r="M1" s="38"/>
    </row>
    <row r="2" spans="1:14" ht="20.25" customHeight="1" x14ac:dyDescent="0.2">
      <c r="A2" s="40"/>
      <c r="B2" s="40"/>
      <c r="C2" s="40"/>
      <c r="D2" s="40"/>
      <c r="E2" s="40"/>
      <c r="F2" s="40"/>
      <c r="G2" s="40"/>
      <c r="H2" s="40"/>
      <c r="I2" s="40"/>
      <c r="J2" s="40"/>
      <c r="K2" s="40"/>
      <c r="L2" s="40"/>
      <c r="M2" s="40"/>
    </row>
    <row r="3" spans="1:14" ht="17.25" customHeight="1" x14ac:dyDescent="0.2">
      <c r="A3" s="9"/>
      <c r="B3" s="9"/>
      <c r="C3" s="42" t="s">
        <v>36</v>
      </c>
      <c r="D3" s="42"/>
      <c r="E3" s="42"/>
      <c r="F3" s="42"/>
      <c r="G3" s="42"/>
      <c r="H3" s="42"/>
      <c r="I3" s="42"/>
      <c r="J3" s="42"/>
    </row>
    <row r="4" spans="1:14" ht="23.25" customHeight="1" x14ac:dyDescent="0.2">
      <c r="A4" s="9"/>
      <c r="B4" s="9"/>
      <c r="C4" s="43" t="s">
        <v>26</v>
      </c>
      <c r="D4" s="43"/>
      <c r="E4" s="43"/>
      <c r="F4" s="43"/>
      <c r="G4" s="43"/>
      <c r="H4" s="43"/>
      <c r="I4" s="43"/>
      <c r="J4" s="43"/>
    </row>
    <row r="5" spans="1:14" ht="61.7" customHeight="1" x14ac:dyDescent="0.2">
      <c r="K5" s="41" t="s">
        <v>37</v>
      </c>
      <c r="L5" s="41"/>
      <c r="M5" s="41"/>
    </row>
    <row r="6" spans="1:14" s="2" customFormat="1" ht="25.5" customHeight="1" x14ac:dyDescent="0.2">
      <c r="A6" s="39" t="s">
        <v>22</v>
      </c>
      <c r="B6" s="39"/>
      <c r="C6" s="39"/>
      <c r="D6" s="39"/>
      <c r="E6" s="39"/>
      <c r="F6" s="39"/>
      <c r="G6" s="39"/>
      <c r="H6" s="39"/>
      <c r="I6" s="39"/>
      <c r="J6" s="39"/>
      <c r="K6" s="39"/>
      <c r="L6" s="39"/>
      <c r="M6" s="39"/>
    </row>
    <row r="7" spans="1:14" s="3" customFormat="1" ht="27" customHeight="1" x14ac:dyDescent="0.2">
      <c r="A7" s="10"/>
      <c r="B7" s="10"/>
      <c r="C7" s="10"/>
      <c r="D7" s="10"/>
      <c r="E7" s="10"/>
      <c r="F7" s="10"/>
      <c r="G7" s="13" t="s">
        <v>35</v>
      </c>
      <c r="H7" s="10"/>
      <c r="J7" s="10"/>
      <c r="K7" s="10"/>
      <c r="L7" s="10"/>
      <c r="M7" s="10"/>
    </row>
    <row r="8" spans="1:14" s="3" customFormat="1" ht="27" customHeight="1" x14ac:dyDescent="0.25">
      <c r="A8" s="10"/>
      <c r="B8" s="10"/>
      <c r="C8" s="10"/>
      <c r="D8" s="10"/>
      <c r="E8" s="10"/>
      <c r="F8" s="10"/>
      <c r="G8" s="12" t="s">
        <v>7</v>
      </c>
      <c r="H8" s="10"/>
      <c r="J8" s="10"/>
      <c r="K8" s="10"/>
      <c r="L8" s="10"/>
      <c r="M8" s="10"/>
    </row>
    <row r="9" spans="1:14" s="2" customFormat="1" ht="14.25" customHeight="1" x14ac:dyDescent="0.2">
      <c r="A9" s="10"/>
      <c r="B9" s="10"/>
      <c r="C9" s="10"/>
      <c r="D9" s="10"/>
      <c r="E9" s="10"/>
      <c r="F9" s="10"/>
      <c r="H9" s="10"/>
      <c r="J9" s="10"/>
      <c r="K9" s="10"/>
      <c r="L9" s="10"/>
      <c r="M9" s="10"/>
    </row>
    <row r="10" spans="1:14" s="2" customFormat="1" ht="27" customHeight="1" x14ac:dyDescent="0.2">
      <c r="A10" s="46" t="s">
        <v>0</v>
      </c>
      <c r="B10" s="44" t="s">
        <v>9</v>
      </c>
      <c r="C10" s="44" t="s">
        <v>12</v>
      </c>
      <c r="D10" s="44" t="s">
        <v>27</v>
      </c>
      <c r="E10" s="46" t="s">
        <v>5</v>
      </c>
      <c r="F10" s="44" t="s">
        <v>21</v>
      </c>
      <c r="G10" s="46" t="s">
        <v>8</v>
      </c>
      <c r="H10" s="44" t="s">
        <v>20</v>
      </c>
      <c r="I10" s="44" t="s">
        <v>3</v>
      </c>
      <c r="J10" s="49" t="s">
        <v>17</v>
      </c>
      <c r="K10" s="50"/>
      <c r="L10" s="50"/>
      <c r="M10" s="44" t="s">
        <v>11</v>
      </c>
      <c r="N10" s="44" t="s">
        <v>18</v>
      </c>
    </row>
    <row r="11" spans="1:14" s="2" customFormat="1" ht="60.95" customHeight="1" x14ac:dyDescent="0.2">
      <c r="A11" s="44"/>
      <c r="B11" s="51"/>
      <c r="C11" s="51"/>
      <c r="D11" s="45"/>
      <c r="E11" s="44"/>
      <c r="F11" s="51"/>
      <c r="G11" s="44"/>
      <c r="H11" s="45"/>
      <c r="I11" s="45"/>
      <c r="J11" s="6" t="s">
        <v>2</v>
      </c>
      <c r="K11" s="6" t="s">
        <v>24</v>
      </c>
      <c r="L11" s="6" t="s">
        <v>6</v>
      </c>
      <c r="M11" s="45"/>
      <c r="N11" s="45"/>
    </row>
    <row r="12" spans="1:14" s="2" customFormat="1" ht="16.5" customHeight="1" x14ac:dyDescent="0.2">
      <c r="A12" s="7">
        <v>1</v>
      </c>
      <c r="B12" s="7">
        <v>2</v>
      </c>
      <c r="C12" s="7">
        <v>3</v>
      </c>
      <c r="D12" s="7">
        <v>4</v>
      </c>
      <c r="E12" s="7">
        <v>5</v>
      </c>
      <c r="F12" s="6">
        <v>6</v>
      </c>
      <c r="G12" s="7">
        <v>7</v>
      </c>
      <c r="H12" s="7">
        <v>8</v>
      </c>
      <c r="I12" s="7">
        <v>9</v>
      </c>
      <c r="J12" s="7">
        <v>10</v>
      </c>
      <c r="K12" s="7">
        <v>11</v>
      </c>
      <c r="L12" s="7">
        <v>12</v>
      </c>
      <c r="M12" s="7">
        <v>13</v>
      </c>
      <c r="N12" s="7">
        <v>14</v>
      </c>
    </row>
    <row r="13" spans="1:14" s="5" customFormat="1" ht="0.75" customHeight="1" x14ac:dyDescent="0.2">
      <c r="A13" s="8" t="s">
        <v>4</v>
      </c>
      <c r="B13" s="8" t="s">
        <v>14</v>
      </c>
      <c r="C13" s="8" t="s">
        <v>19</v>
      </c>
      <c r="D13" s="20" t="s">
        <v>33</v>
      </c>
      <c r="E13" s="11" t="s">
        <v>28</v>
      </c>
      <c r="F13" s="11" t="s">
        <v>29</v>
      </c>
      <c r="G13" s="11" t="s">
        <v>13</v>
      </c>
      <c r="H13" s="8" t="s">
        <v>30</v>
      </c>
      <c r="I13" s="8" t="s">
        <v>31</v>
      </c>
      <c r="J13" s="8" t="s">
        <v>32</v>
      </c>
      <c r="K13" s="8" t="s">
        <v>25</v>
      </c>
      <c r="L13" s="8" t="s">
        <v>10</v>
      </c>
      <c r="M13" s="20" t="s">
        <v>34</v>
      </c>
      <c r="N13" s="36"/>
    </row>
    <row r="14" spans="1:14" ht="409.6" customHeight="1" x14ac:dyDescent="0.2">
      <c r="A14" s="35">
        <v>1</v>
      </c>
      <c r="B14" s="34" t="s">
        <v>38</v>
      </c>
      <c r="C14" s="34" t="s">
        <v>39</v>
      </c>
      <c r="D14" s="21" t="s">
        <v>41</v>
      </c>
      <c r="E14" s="23" t="s">
        <v>42</v>
      </c>
      <c r="F14" s="29" t="s">
        <v>47</v>
      </c>
      <c r="G14" s="25" t="s">
        <v>44</v>
      </c>
      <c r="H14" s="28" t="s">
        <v>53</v>
      </c>
      <c r="I14" s="22" t="s">
        <v>49</v>
      </c>
      <c r="J14" s="23">
        <f>+K14+L14</f>
        <v>140379.04999999999</v>
      </c>
      <c r="K14" s="21">
        <v>94821.38</v>
      </c>
      <c r="L14" s="23">
        <v>45557.67</v>
      </c>
      <c r="M14" s="26" t="s">
        <v>46</v>
      </c>
      <c r="N14" s="37">
        <v>65</v>
      </c>
    </row>
    <row r="15" spans="1:14" ht="383.25" customHeight="1" x14ac:dyDescent="0.2">
      <c r="A15" s="35">
        <v>2</v>
      </c>
      <c r="B15" s="34" t="s">
        <v>38</v>
      </c>
      <c r="C15" s="34" t="s">
        <v>40</v>
      </c>
      <c r="D15" s="21" t="s">
        <v>41</v>
      </c>
      <c r="E15" s="21" t="s">
        <v>43</v>
      </c>
      <c r="F15" s="24" t="s">
        <v>52</v>
      </c>
      <c r="G15" s="22" t="s">
        <v>45</v>
      </c>
      <c r="H15" s="27" t="s">
        <v>50</v>
      </c>
      <c r="I15" s="22" t="s">
        <v>48</v>
      </c>
      <c r="J15" s="21">
        <f>+K15+L15</f>
        <v>91845.49</v>
      </c>
      <c r="K15" s="23">
        <v>64200</v>
      </c>
      <c r="L15" s="23">
        <v>27645.49</v>
      </c>
      <c r="M15" s="26" t="s">
        <v>46</v>
      </c>
      <c r="N15" s="37">
        <v>65</v>
      </c>
    </row>
    <row r="16" spans="1:14" ht="30.75" customHeight="1" x14ac:dyDescent="0.2">
      <c r="A16" s="47" t="s">
        <v>1</v>
      </c>
      <c r="B16" s="48"/>
      <c r="C16" s="48"/>
      <c r="D16" s="48"/>
      <c r="E16" s="48"/>
      <c r="F16" s="48"/>
      <c r="G16" s="48"/>
      <c r="H16" s="48"/>
      <c r="I16" s="48"/>
      <c r="J16" s="30">
        <f>+J14+J15</f>
        <v>232224.53999999998</v>
      </c>
      <c r="K16" s="30">
        <f>+K14+K15</f>
        <v>159021.38</v>
      </c>
      <c r="L16" s="30">
        <f>+L14+L15</f>
        <v>73203.16</v>
      </c>
      <c r="M16" s="31"/>
      <c r="N16" s="32"/>
    </row>
    <row r="17" spans="1:14" ht="30.75" customHeight="1" x14ac:dyDescent="0.2">
      <c r="A17" s="47" t="s">
        <v>15</v>
      </c>
      <c r="B17" s="48"/>
      <c r="C17" s="48"/>
      <c r="D17" s="48"/>
      <c r="E17" s="48"/>
      <c r="F17" s="48"/>
      <c r="G17" s="48"/>
      <c r="H17" s="48"/>
      <c r="I17" s="48"/>
      <c r="J17" s="14"/>
      <c r="K17" s="14"/>
      <c r="L17" s="14"/>
      <c r="M17" s="15"/>
      <c r="N17" s="15"/>
    </row>
    <row r="18" spans="1:14" x14ac:dyDescent="0.2">
      <c r="A18" s="47" t="s">
        <v>16</v>
      </c>
      <c r="B18" s="48"/>
      <c r="C18" s="48"/>
      <c r="D18" s="48"/>
      <c r="E18" s="48"/>
      <c r="F18" s="48"/>
      <c r="G18" s="48"/>
      <c r="H18" s="48"/>
      <c r="I18" s="48"/>
      <c r="J18" s="16"/>
      <c r="K18" s="33">
        <f>+K14+K15</f>
        <v>159021.38</v>
      </c>
      <c r="L18" s="17"/>
      <c r="M18" s="18"/>
      <c r="N18" s="18"/>
    </row>
    <row r="20" spans="1:14" x14ac:dyDescent="0.2">
      <c r="D20" s="1" t="s">
        <v>51</v>
      </c>
      <c r="G20" s="19"/>
      <c r="H20" s="19"/>
      <c r="K20" s="4"/>
    </row>
  </sheetData>
  <mergeCells count="21">
    <mergeCell ref="A18:I18"/>
    <mergeCell ref="J10:L10"/>
    <mergeCell ref="A10:A11"/>
    <mergeCell ref="G10:G11"/>
    <mergeCell ref="B10:B11"/>
    <mergeCell ref="D10:D11"/>
    <mergeCell ref="A16:I16"/>
    <mergeCell ref="A17:I17"/>
    <mergeCell ref="C10:C11"/>
    <mergeCell ref="F10:F11"/>
    <mergeCell ref="N10:N11"/>
    <mergeCell ref="E10:E11"/>
    <mergeCell ref="H10:H11"/>
    <mergeCell ref="I10:I11"/>
    <mergeCell ref="M10:M11"/>
    <mergeCell ref="K1:M1"/>
    <mergeCell ref="A6:M6"/>
    <mergeCell ref="A2:M2"/>
    <mergeCell ref="K5:M5"/>
    <mergeCell ref="C3:J3"/>
    <mergeCell ref="C4:J4"/>
  </mergeCells>
  <pageMargins left="0.78740157480314965" right="0.19685039370078741" top="0.78740157480314965" bottom="0.78740157480314965" header="0" footer="0"/>
  <pageSetup paperSize="9" scale="48"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2005-03-17</vt:lpstr>
      <vt:lpstr>'2005-03-17'!Print_Area</vt:lpstr>
    </vt:vector>
  </TitlesOfParts>
  <Company>FM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Stalerūnaitė</dc:creator>
  <cp:lastModifiedBy>Žuvėjų kraštas Žuvėjų kraštas</cp:lastModifiedBy>
  <cp:lastPrinted>2023-11-14T10:22:18Z</cp:lastPrinted>
  <dcterms:created xsi:type="dcterms:W3CDTF">2013-02-28T07:13:39Z</dcterms:created>
  <dcterms:modified xsi:type="dcterms:W3CDTF">2026-03-03T11:37:19Z</dcterms:modified>
</cp:coreProperties>
</file>